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Položky!$A$1:$G$38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36" i="3"/>
  <c r="BD36" i="3"/>
  <c r="BC36" i="3"/>
  <c r="BA36" i="3"/>
  <c r="G36" i="3"/>
  <c r="BB36" i="3" s="1"/>
  <c r="BE34" i="3"/>
  <c r="BD34" i="3"/>
  <c r="BC34" i="3"/>
  <c r="BB34" i="3"/>
  <c r="BA34" i="3"/>
  <c r="G34" i="3"/>
  <c r="BE32" i="3"/>
  <c r="BD32" i="3"/>
  <c r="BC32" i="3"/>
  <c r="BA32" i="3"/>
  <c r="G32" i="3"/>
  <c r="BB32" i="3" s="1"/>
  <c r="BE30" i="3"/>
  <c r="BD30" i="3"/>
  <c r="BC30" i="3"/>
  <c r="BB30" i="3"/>
  <c r="BA30" i="3"/>
  <c r="G30" i="3"/>
  <c r="BE27" i="3"/>
  <c r="BD27" i="3"/>
  <c r="BC27" i="3"/>
  <c r="BA27" i="3"/>
  <c r="G27" i="3"/>
  <c r="BB27" i="3" s="1"/>
  <c r="BE24" i="3"/>
  <c r="BD24" i="3"/>
  <c r="BC24" i="3"/>
  <c r="BB24" i="3"/>
  <c r="BA24" i="3"/>
  <c r="G24" i="3"/>
  <c r="BE22" i="3"/>
  <c r="BD22" i="3"/>
  <c r="BC22" i="3"/>
  <c r="BA22" i="3"/>
  <c r="G22" i="3"/>
  <c r="BB22" i="3" s="1"/>
  <c r="BE20" i="3"/>
  <c r="BD20" i="3"/>
  <c r="BC20" i="3"/>
  <c r="BB20" i="3"/>
  <c r="BA20" i="3"/>
  <c r="G20" i="3"/>
  <c r="BE18" i="3"/>
  <c r="BD18" i="3"/>
  <c r="BC18" i="3"/>
  <c r="BA18" i="3"/>
  <c r="G18" i="3"/>
  <c r="BB18" i="3" s="1"/>
  <c r="BE16" i="3"/>
  <c r="BD16" i="3"/>
  <c r="BC16" i="3"/>
  <c r="BB16" i="3"/>
  <c r="BA16" i="3"/>
  <c r="G16" i="3"/>
  <c r="BE14" i="3"/>
  <c r="BD14" i="3"/>
  <c r="BC14" i="3"/>
  <c r="BA14" i="3"/>
  <c r="G14" i="3"/>
  <c r="BB14" i="3" s="1"/>
  <c r="BE12" i="3"/>
  <c r="BD12" i="3"/>
  <c r="BC12" i="3"/>
  <c r="BB12" i="3"/>
  <c r="BA12" i="3"/>
  <c r="G12" i="3"/>
  <c r="BE10" i="3"/>
  <c r="BD10" i="3"/>
  <c r="BD38" i="3" s="1"/>
  <c r="H7" i="2" s="1"/>
  <c r="H8" i="2" s="1"/>
  <c r="C17" i="1" s="1"/>
  <c r="BC10" i="3"/>
  <c r="BC38" i="3" s="1"/>
  <c r="G7" i="2" s="1"/>
  <c r="G8" i="2" s="1"/>
  <c r="C18" i="1" s="1"/>
  <c r="BA10" i="3"/>
  <c r="G10" i="3"/>
  <c r="G38" i="3" s="1"/>
  <c r="BE8" i="3"/>
  <c r="BE38" i="3" s="1"/>
  <c r="I7" i="2" s="1"/>
  <c r="I8" i="2" s="1"/>
  <c r="C21" i="1" s="1"/>
  <c r="BD8" i="3"/>
  <c r="BC8" i="3"/>
  <c r="BB8" i="3"/>
  <c r="BA8" i="3"/>
  <c r="BA38" i="3" s="1"/>
  <c r="E7" i="2" s="1"/>
  <c r="E8" i="2" s="1"/>
  <c r="G8" i="3"/>
  <c r="B7" i="2"/>
  <c r="A7" i="2"/>
  <c r="C38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C15" i="1" l="1"/>
  <c r="G18" i="1"/>
  <c r="G17" i="1"/>
  <c r="BB10" i="3"/>
  <c r="BB38" i="3" s="1"/>
  <c r="F7" i="2" s="1"/>
  <c r="F8" i="2" s="1"/>
  <c r="C16" i="1" s="1"/>
  <c r="G19" i="1" l="1"/>
  <c r="G16" i="1"/>
  <c r="C19" i="1"/>
  <c r="C22" i="1" s="1"/>
  <c r="G21" i="1"/>
  <c r="G20" i="1"/>
  <c r="G23" i="1" l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<sst xmlns="http://schemas.openxmlformats.org/spreadsheetml/2006/main" count="169" uniqueCount="121">
  <si>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</si>
  <si>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</si>
  <si>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</si>
  <si>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</si>
  <si>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</si>
  <si>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</si>
  <si>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</si>
  <si>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</si>
  <si>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</si>
  <si>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</si>
  <si>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</si>
  <si>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</si>
  <si>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</si>
  <si>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</si>
  <si>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</si>
  <si>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</si>
  <si>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</si>
  <si>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</si>
  <si>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</si>
  <si>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</si>
  <si>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</si>
  <si>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</si>
  <si>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</si>
  <si>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</si>
  <si>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</si>
  <si>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</si>
  <si>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</si>
  <si>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</si>
  <si>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</si>
  <si>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</si>
  <si>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</si>
  <si>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</si>
  <si>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</si>
  <si>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</si>
  <si>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</si>
  <si>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</si>
  <si>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</si>
  <si>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</si>
  <si>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</si>
  <si>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</si>
  <si>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</si>
  <si>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</si>
  <si>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</si>
  <si>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</si>
  <si>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</si>
  <si>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</si>
  <si>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</si>
  <si>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</si>
  <si>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</si>
  <si>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</si>
  <si>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</si>
  <si>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</si>
  <si>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</si>
  <si>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</si>
  <si>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</si>
  <si>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</si>
  <si>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</si>
  <si>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</si>
  <si>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</si>
  <si>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</si>
  <si>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</si>
  <si>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</si>
  <si>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</si>
  <si>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</si>
  <si>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</si>
  <si>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</si>
  <si>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</si>
  <si>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</si>
  <si>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</si>
  <si>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</si>
  <si>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</si>
  <si>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</si>
  <si>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</si>
  <si>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</si>
  <si>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</si>
  <si>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16</t>
  </si>
  <si>
    <t>Vybavení 4.NP</t>
  </si>
  <si>
    <t>799</t>
  </si>
  <si>
    <t>Ostatní</t>
  </si>
  <si>
    <t>79001RZ1</t>
  </si>
  <si>
    <t xml:space="preserve">1 DÁVKOVAČ TEKUTÉHO MÝDLA </t>
  </si>
  <si>
    <t>objem cca 0,5 l, materiál: plast, montáž na stěnu</t>
  </si>
  <si>
    <t>79002RZ1</t>
  </si>
  <si>
    <t xml:space="preserve">2 ZÁSOBNÍK NA PAPÍROVÉ RUČNÍKY </t>
  </si>
  <si>
    <t>obsah cca 500 ks, materiál: plast, montáž na stěnu</t>
  </si>
  <si>
    <t>79003RZ1</t>
  </si>
  <si>
    <t xml:space="preserve">3 DVOJVĚŠÁK NA STĚNU </t>
  </si>
  <si>
    <t>Nástěnný věšák z nerezové oceli. Věšák se dvěma úchyty</t>
  </si>
  <si>
    <t>79004RZ1</t>
  </si>
  <si>
    <t xml:space="preserve">4 WC ŠTĚTKA NEREZ </t>
  </si>
  <si>
    <t>WC štětka - WC souprava miska sklo nerez ocel, satén,  montáž na stěnu</t>
  </si>
  <si>
    <t>79005RZ1</t>
  </si>
  <si>
    <t xml:space="preserve">5 KOŠ UZAVÍRATELNÝ 10l NEREZ </t>
  </si>
  <si>
    <t>Koš s víkem, nášlapný mechanismus otevírání, objem 10l, průměr cca 20 cm, materiál: nerez s vyjímatelnou plastovou vložkou s uchem z elastické umělé hmoty proti poškození stěny</t>
  </si>
  <si>
    <t>79006RZ1</t>
  </si>
  <si>
    <t xml:space="preserve">6 ZÁSOBNÍK TOALETNÍHO PAPÍRU NEREZ </t>
  </si>
  <si>
    <t>zásobník na stěnu, obsah 1 role, velikost střední, materiál: nerez, rozměry: cca 120*220*220 mm (š*h*v), montáž na stěnu</t>
  </si>
  <si>
    <t>79007RZ1</t>
  </si>
  <si>
    <t xml:space="preserve">7 ZRCADLO 400x600 mm </t>
  </si>
  <si>
    <t>včetně montáže, nástěnné zrcadlo spákou</t>
  </si>
  <si>
    <t>79008RZ1</t>
  </si>
  <si>
    <t xml:space="preserve">8 ZÁSOBNÍK HYGIENICKÝCH SÁČKŮ </t>
  </si>
  <si>
    <t>Plastový zásobník hygienických sáčku, provrchová úprava chorm, rozměry cca 98*137*25 mm, montáž na stěnu</t>
  </si>
  <si>
    <t>79009RZ1</t>
  </si>
  <si>
    <t xml:space="preserve">9 MADLO SKLOPNÉ K WC </t>
  </si>
  <si>
    <t>ocelové sklopné madlo délky 900 mm, barva bílá, vč. montážních prvků, montáž na stěnu</t>
  </si>
  <si>
    <t>2</t>
  </si>
  <si>
    <t>79010RZ1</t>
  </si>
  <si>
    <t xml:space="preserve">10 MADLO PEVNÉ K WC </t>
  </si>
  <si>
    <t>ocelové pevné madlo délky 850 mm, barva bílá, vč. montážních prvků, montáž na stěnu</t>
  </si>
  <si>
    <t>79011RZ1</t>
  </si>
  <si>
    <t>11 PEVNÉ MADLO K UMYVADLU SVISLÉ MADLO DÉLKY 50 cm VE VÝŠI 80 cm</t>
  </si>
  <si>
    <t>ocelové  madlo délky 500 mm, barva bílá, vč. montážních prvků, montáž na stěnu</t>
  </si>
  <si>
    <t>79012RZ1</t>
  </si>
  <si>
    <t xml:space="preserve">12 MÝDLENKA NEREZ </t>
  </si>
  <si>
    <t>obdelníková mydlénka, montáž na stěnu, rozměry cca 125x115 mm</t>
  </si>
  <si>
    <t>79013RZ1</t>
  </si>
  <si>
    <t>13 ZRCADLO SKLOPNÉ 400x600 mm PRO IMOBILNÍ</t>
  </si>
  <si>
    <t>79101</t>
  </si>
  <si>
    <t>MONTÁŽ VYBAVENÍ vč. dopravy a seřízení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</si>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</sst>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16</v>
      </c>
      <c r="D2" s="5" t="str">
        <f>Rekapitulace!G2</f>
        <v>Vybavení 4.NP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74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72</v>
      </c>
      <c r="B7" s="25"/>
      <c r="C7" s="26" t="s">
        <v>73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Rekapitulace!A13</f>
        <v>0</v>
      </c>
      <c r="E15" s="61"/>
      <c r="F15" s="62"/>
      <c r="G15" s="59">
        <f>Rekapitulace!I13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Rekapitulace!A14</f>
        <v>0</v>
      </c>
      <c r="E16" s="63"/>
      <c r="F16" s="64"/>
      <c r="G16" s="59">
        <f>Rekapitulace!I14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Rekapitulace!A15</f>
        <v>0</v>
      </c>
      <c r="E17" s="63"/>
      <c r="F17" s="64"/>
      <c r="G17" s="59">
        <f>Rekapitulace!I15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Rekapitulace!A16</f>
        <v>0</v>
      </c>
      <c r="E18" s="63"/>
      <c r="F18" s="64"/>
      <c r="G18" s="59">
        <f>Rekapitulace!I16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Rekapitulace!A17</f>
        <v>0</v>
      </c>
      <c r="E19" s="63"/>
      <c r="F19" s="64"/>
      <c r="G19" s="59">
        <f>Rekapitulace!I17</f>
        <v>0</v>
      </c>
    </row>
    <row r="20" spans="1:7" ht="15.95" customHeight="1" x14ac:dyDescent="0.2">
      <c r="A20" s="67"/>
      <c r="B20" s="58"/>
      <c r="C20" s="59"/>
      <c r="D20" s="9">
        <f>Rekapitulace!A18</f>
        <v>0</v>
      </c>
      <c r="E20" s="63"/>
      <c r="F20" s="64"/>
      <c r="G20" s="59">
        <f>Rekapitulace!I18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Rekapitulace!A19</f>
        <v>0</v>
      </c>
      <c r="E21" s="63"/>
      <c r="F21" s="64"/>
      <c r="G21" s="59">
        <f>Rekapitulace!I19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H41" sqref="H4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75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76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ht="13.5" thickBot="1" x14ac:dyDescent="0.25">
      <c r="A7" s="209" t="str">
        <f>Položky!B7</f>
        <v>799</v>
      </c>
      <c r="B7" s="133" t="str">
        <f>Položky!C7</f>
        <v>Ostatní</v>
      </c>
      <c r="C7" s="69"/>
      <c r="D7" s="134"/>
      <c r="E7" s="210">
        <f>Položky!BA38</f>
        <v>0</v>
      </c>
      <c r="F7" s="211">
        <f>Položky!BB38</f>
        <v>0</v>
      </c>
      <c r="G7" s="211">
        <f>Položky!BC38</f>
        <v>0</v>
      </c>
      <c r="H7" s="211">
        <f>Položky!BD38</f>
        <v>0</v>
      </c>
      <c r="I7" s="212">
        <f>Položky!BE38</f>
        <v>0</v>
      </c>
    </row>
    <row r="8" spans="1:57" s="141" customFormat="1" ht="13.5" thickBot="1" x14ac:dyDescent="0.25">
      <c r="A8" s="135"/>
      <c r="B8" s="136" t="s">
        <v>57</v>
      </c>
      <c r="C8" s="136"/>
      <c r="D8" s="137"/>
      <c r="E8" s="138">
        <f>SUM(E7:E7)</f>
        <v>0</v>
      </c>
      <c r="F8" s="139">
        <f>SUM(F7:F7)</f>
        <v>0</v>
      </c>
      <c r="G8" s="139">
        <f>SUM(G7:G7)</f>
        <v>0</v>
      </c>
      <c r="H8" s="139">
        <f>SUM(H7:H7)</f>
        <v>0</v>
      </c>
      <c r="I8" s="140">
        <f>SUM(I7:I7)</f>
        <v>0</v>
      </c>
    </row>
    <row r="9" spans="1:57" x14ac:dyDescent="0.2">
      <c r="A9" s="69"/>
      <c r="B9" s="69"/>
      <c r="C9" s="69"/>
      <c r="D9" s="69"/>
      <c r="E9" s="69"/>
      <c r="F9" s="69"/>
      <c r="G9" s="69"/>
      <c r="H9" s="69"/>
      <c r="I9" s="69"/>
    </row>
    <row r="10" spans="1:57" ht="19.5" customHeight="1" x14ac:dyDescent="0.25">
      <c r="A10" s="213"/>
      <c r="B10" s="213"/>
      <c r="C10" s="213"/>
      <c r="D10" s="213"/>
      <c r="E10" s="213"/>
      <c r="F10" s="213"/>
      <c r="G10" s="214"/>
      <c r="H10" s="213"/>
      <c r="I10" s="213"/>
      <c r="J10" s="215"/>
      <c r="K10" s="215"/>
      <c r="L10" s="215"/>
      <c r="BA10" s="43"/>
      <c r="BB10" s="43"/>
      <c r="BC10" s="43"/>
      <c r="BD10" s="43"/>
      <c r="BE10" s="43"/>
    </row>
    <row r="11" spans="1:57" x14ac:dyDescent="0.2">
      <c r="A11" s="216"/>
      <c r="B11" s="216"/>
      <c r="C11" s="216"/>
      <c r="D11" s="216"/>
      <c r="E11" s="216"/>
      <c r="F11" s="216"/>
      <c r="G11" s="216"/>
      <c r="H11" s="216"/>
      <c r="I11" s="216"/>
      <c r="J11" s="215"/>
      <c r="K11" s="215"/>
      <c r="L11" s="215"/>
    </row>
    <row r="12" spans="1:57" x14ac:dyDescent="0.2">
      <c r="A12" s="217"/>
      <c r="B12" s="217"/>
      <c r="C12" s="217"/>
      <c r="D12" s="216"/>
      <c r="E12" s="218"/>
      <c r="F12" s="218"/>
      <c r="G12" s="219"/>
      <c r="H12" s="220"/>
      <c r="I12" s="220"/>
      <c r="J12" s="215"/>
      <c r="K12" s="215"/>
      <c r="L12" s="215"/>
    </row>
    <row r="13" spans="1:57" x14ac:dyDescent="0.2">
      <c r="A13" s="216"/>
      <c r="B13" s="216"/>
      <c r="C13" s="216"/>
      <c r="D13" s="216"/>
      <c r="E13" s="221"/>
      <c r="F13" s="222"/>
      <c r="G13" s="221"/>
      <c r="H13" s="223"/>
      <c r="I13" s="221"/>
      <c r="J13" s="215"/>
      <c r="K13" s="215"/>
      <c r="L13" s="215"/>
      <c r="BA13">
        <v>0</v>
      </c>
    </row>
    <row r="14" spans="1:57" x14ac:dyDescent="0.2">
      <c r="A14" s="216"/>
      <c r="B14" s="216"/>
      <c r="C14" s="216"/>
      <c r="D14" s="216"/>
      <c r="E14" s="221"/>
      <c r="F14" s="222"/>
      <c r="G14" s="221"/>
      <c r="H14" s="223"/>
      <c r="I14" s="221"/>
      <c r="J14" s="215"/>
      <c r="K14" s="215"/>
      <c r="L14" s="215"/>
      <c r="BA14">
        <v>0</v>
      </c>
    </row>
    <row r="15" spans="1:57" x14ac:dyDescent="0.2">
      <c r="A15" s="216"/>
      <c r="B15" s="216"/>
      <c r="C15" s="216"/>
      <c r="D15" s="216"/>
      <c r="E15" s="221"/>
      <c r="F15" s="222"/>
      <c r="G15" s="221"/>
      <c r="H15" s="223"/>
      <c r="I15" s="221"/>
      <c r="J15" s="215"/>
      <c r="K15" s="215"/>
      <c r="L15" s="215"/>
      <c r="BA15">
        <v>0</v>
      </c>
    </row>
    <row r="16" spans="1:57" x14ac:dyDescent="0.2">
      <c r="A16" s="216"/>
      <c r="B16" s="216"/>
      <c r="C16" s="216"/>
      <c r="D16" s="216"/>
      <c r="E16" s="221"/>
      <c r="F16" s="222"/>
      <c r="G16" s="221"/>
      <c r="H16" s="223"/>
      <c r="I16" s="221"/>
      <c r="J16" s="215"/>
      <c r="K16" s="215"/>
      <c r="L16" s="215"/>
      <c r="BA16">
        <v>0</v>
      </c>
    </row>
    <row r="17" spans="1:53" x14ac:dyDescent="0.2">
      <c r="A17" s="216"/>
      <c r="B17" s="216"/>
      <c r="C17" s="216"/>
      <c r="D17" s="216"/>
      <c r="E17" s="221"/>
      <c r="F17" s="222"/>
      <c r="G17" s="221"/>
      <c r="H17" s="223"/>
      <c r="I17" s="221"/>
      <c r="J17" s="215"/>
      <c r="K17" s="215"/>
      <c r="L17" s="215"/>
      <c r="BA17">
        <v>1</v>
      </c>
    </row>
    <row r="18" spans="1:53" x14ac:dyDescent="0.2">
      <c r="A18" s="216"/>
      <c r="B18" s="216"/>
      <c r="C18" s="216"/>
      <c r="D18" s="216"/>
      <c r="E18" s="221"/>
      <c r="F18" s="222"/>
      <c r="G18" s="221"/>
      <c r="H18" s="223"/>
      <c r="I18" s="221"/>
      <c r="J18" s="215"/>
      <c r="K18" s="215"/>
      <c r="L18" s="215"/>
      <c r="BA18">
        <v>1</v>
      </c>
    </row>
    <row r="19" spans="1:53" x14ac:dyDescent="0.2">
      <c r="A19" s="216"/>
      <c r="B19" s="216"/>
      <c r="C19" s="216"/>
      <c r="D19" s="216"/>
      <c r="E19" s="221"/>
      <c r="F19" s="222"/>
      <c r="G19" s="221"/>
      <c r="H19" s="223"/>
      <c r="I19" s="221"/>
      <c r="J19" s="215"/>
      <c r="K19" s="215"/>
      <c r="L19" s="215"/>
      <c r="BA19">
        <v>2</v>
      </c>
    </row>
    <row r="20" spans="1:53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BA20">
        <v>2</v>
      </c>
    </row>
    <row r="21" spans="1:53" x14ac:dyDescent="0.2">
      <c r="A21" s="216"/>
      <c r="B21" s="217"/>
      <c r="C21" s="216"/>
      <c r="D21" s="224"/>
      <c r="E21" s="224"/>
      <c r="F21" s="224"/>
      <c r="G21" s="224"/>
      <c r="H21" s="225"/>
      <c r="I21" s="225"/>
      <c r="J21" s="215"/>
      <c r="K21" s="215"/>
      <c r="L21" s="215"/>
    </row>
    <row r="22" spans="1:53" x14ac:dyDescent="0.2">
      <c r="A22" s="215"/>
      <c r="B22" s="215"/>
      <c r="C22" s="215"/>
      <c r="D22" s="215"/>
      <c r="E22" s="215"/>
      <c r="F22" s="215"/>
      <c r="G22" s="215"/>
      <c r="H22" s="215"/>
      <c r="I22" s="215"/>
      <c r="J22" s="215"/>
      <c r="K22" s="215"/>
      <c r="L22" s="215"/>
    </row>
    <row r="23" spans="1:53" x14ac:dyDescent="0.2">
      <c r="A23" s="215"/>
      <c r="B23" s="226"/>
      <c r="C23" s="215"/>
      <c r="D23" s="215"/>
      <c r="E23" s="215"/>
      <c r="F23" s="227"/>
      <c r="G23" s="228"/>
      <c r="H23" s="228"/>
      <c r="I23" s="229"/>
      <c r="J23" s="215"/>
      <c r="K23" s="215"/>
      <c r="L23" s="215"/>
    </row>
    <row r="24" spans="1:53" x14ac:dyDescent="0.2">
      <c r="A24" s="215"/>
      <c r="B24" s="215"/>
      <c r="C24" s="215"/>
      <c r="D24" s="215"/>
      <c r="E24" s="215"/>
      <c r="F24" s="227"/>
      <c r="G24" s="228"/>
      <c r="H24" s="228"/>
      <c r="I24" s="229"/>
      <c r="J24" s="215"/>
      <c r="K24" s="215"/>
      <c r="L24" s="215"/>
    </row>
    <row r="25" spans="1:53" x14ac:dyDescent="0.2">
      <c r="A25" s="215"/>
      <c r="B25" s="215"/>
      <c r="C25" s="215"/>
      <c r="D25" s="215"/>
      <c r="E25" s="215"/>
      <c r="F25" s="227"/>
      <c r="G25" s="228"/>
      <c r="H25" s="228"/>
      <c r="I25" s="229"/>
      <c r="J25" s="215"/>
      <c r="K25" s="215"/>
      <c r="L25" s="215"/>
    </row>
    <row r="26" spans="1:53" x14ac:dyDescent="0.2">
      <c r="A26" s="215"/>
      <c r="B26" s="215"/>
      <c r="C26" s="215"/>
      <c r="D26" s="215"/>
      <c r="E26" s="215"/>
      <c r="F26" s="227"/>
      <c r="G26" s="228"/>
      <c r="H26" s="228"/>
      <c r="I26" s="229"/>
      <c r="J26" s="215"/>
      <c r="K26" s="215"/>
      <c r="L26" s="215"/>
    </row>
    <row r="27" spans="1:53" x14ac:dyDescent="0.2">
      <c r="A27" s="215"/>
      <c r="B27" s="215"/>
      <c r="C27" s="215"/>
      <c r="D27" s="215"/>
      <c r="E27" s="215"/>
      <c r="F27" s="227"/>
      <c r="G27" s="228"/>
      <c r="H27" s="228"/>
      <c r="I27" s="229"/>
      <c r="J27" s="215"/>
      <c r="K27" s="215"/>
      <c r="L27" s="215"/>
    </row>
    <row r="28" spans="1:53" x14ac:dyDescent="0.2">
      <c r="A28" s="215"/>
      <c r="B28" s="215"/>
      <c r="C28" s="215"/>
      <c r="D28" s="215"/>
      <c r="E28" s="215"/>
      <c r="F28" s="227"/>
      <c r="G28" s="228"/>
      <c r="H28" s="228"/>
      <c r="I28" s="229"/>
      <c r="J28" s="215"/>
      <c r="K28" s="215"/>
      <c r="L28" s="215"/>
    </row>
    <row r="29" spans="1:53" x14ac:dyDescent="0.2">
      <c r="A29" s="215"/>
      <c r="B29" s="215"/>
      <c r="C29" s="215"/>
      <c r="D29" s="215"/>
      <c r="E29" s="215"/>
      <c r="F29" s="227"/>
      <c r="G29" s="228"/>
      <c r="H29" s="228"/>
      <c r="I29" s="229"/>
      <c r="J29" s="215"/>
      <c r="K29" s="215"/>
      <c r="L29" s="215"/>
    </row>
    <row r="30" spans="1:53" x14ac:dyDescent="0.2">
      <c r="F30" s="142"/>
      <c r="G30" s="143"/>
      <c r="H30" s="143"/>
      <c r="I30" s="144"/>
    </row>
    <row r="31" spans="1:53" x14ac:dyDescent="0.2">
      <c r="F31" s="142"/>
      <c r="G31" s="143"/>
      <c r="H31" s="143"/>
      <c r="I31" s="144"/>
    </row>
    <row r="32" spans="1:53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1"/>
  <sheetViews>
    <sheetView showGridLines="0" showZeros="0" tabSelected="1" zoomScaleNormal="100" workbookViewId="0">
      <selection activeCell="C53" sqref="C53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71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16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Vybavení 4.NP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77</v>
      </c>
      <c r="C7" s="169" t="s">
        <v>78</v>
      </c>
      <c r="D7" s="170"/>
      <c r="E7" s="171"/>
      <c r="F7" s="171"/>
      <c r="G7" s="172"/>
      <c r="H7" s="173"/>
      <c r="I7" s="173"/>
      <c r="O7" s="174">
        <v>1</v>
      </c>
    </row>
    <row r="8" spans="1:104" x14ac:dyDescent="0.2">
      <c r="A8" s="175">
        <v>1</v>
      </c>
      <c r="B8" s="176" t="s">
        <v>79</v>
      </c>
      <c r="C8" s="177" t="s">
        <v>80</v>
      </c>
      <c r="D8" s="178" t="s">
        <v>68</v>
      </c>
      <c r="E8" s="179">
        <v>9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7</v>
      </c>
      <c r="CZ8" s="146">
        <v>0</v>
      </c>
    </row>
    <row r="9" spans="1:104" x14ac:dyDescent="0.2">
      <c r="A9" s="181"/>
      <c r="B9" s="182"/>
      <c r="C9" s="183" t="s">
        <v>81</v>
      </c>
      <c r="D9" s="184"/>
      <c r="E9" s="184"/>
      <c r="F9" s="184"/>
      <c r="G9" s="185"/>
      <c r="L9" s="186" t="s">
        <v>81</v>
      </c>
      <c r="O9" s="174">
        <v>3</v>
      </c>
    </row>
    <row r="10" spans="1:104" x14ac:dyDescent="0.2">
      <c r="A10" s="175">
        <v>2</v>
      </c>
      <c r="B10" s="176" t="s">
        <v>82</v>
      </c>
      <c r="C10" s="177" t="s">
        <v>83</v>
      </c>
      <c r="D10" s="178" t="s">
        <v>68</v>
      </c>
      <c r="E10" s="179">
        <v>9</v>
      </c>
      <c r="F10" s="179">
        <v>0</v>
      </c>
      <c r="G10" s="180">
        <f>E10*F10</f>
        <v>0</v>
      </c>
      <c r="O10" s="174">
        <v>2</v>
      </c>
      <c r="AA10" s="146">
        <v>1</v>
      </c>
      <c r="AB10" s="146">
        <v>7</v>
      </c>
      <c r="AC10" s="146">
        <v>7</v>
      </c>
      <c r="AZ10" s="146">
        <v>2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4">
        <v>1</v>
      </c>
      <c r="CB10" s="174">
        <v>7</v>
      </c>
      <c r="CZ10" s="146">
        <v>0</v>
      </c>
    </row>
    <row r="11" spans="1:104" x14ac:dyDescent="0.2">
      <c r="A11" s="181"/>
      <c r="B11" s="182"/>
      <c r="C11" s="183" t="s">
        <v>84</v>
      </c>
      <c r="D11" s="184"/>
      <c r="E11" s="184"/>
      <c r="F11" s="184"/>
      <c r="G11" s="185"/>
      <c r="L11" s="186" t="s">
        <v>84</v>
      </c>
      <c r="O11" s="174">
        <v>3</v>
      </c>
    </row>
    <row r="12" spans="1:104" x14ac:dyDescent="0.2">
      <c r="A12" s="175">
        <v>3</v>
      </c>
      <c r="B12" s="176" t="s">
        <v>85</v>
      </c>
      <c r="C12" s="177" t="s">
        <v>86</v>
      </c>
      <c r="D12" s="178" t="s">
        <v>68</v>
      </c>
      <c r="E12" s="179">
        <v>3</v>
      </c>
      <c r="F12" s="179">
        <v>0</v>
      </c>
      <c r="G12" s="180">
        <f>E12*F12</f>
        <v>0</v>
      </c>
      <c r="O12" s="174">
        <v>2</v>
      </c>
      <c r="AA12" s="146">
        <v>1</v>
      </c>
      <c r="AB12" s="146">
        <v>7</v>
      </c>
      <c r="AC12" s="146">
        <v>7</v>
      </c>
      <c r="AZ12" s="146">
        <v>2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4">
        <v>1</v>
      </c>
      <c r="CB12" s="174">
        <v>7</v>
      </c>
      <c r="CZ12" s="146">
        <v>0</v>
      </c>
    </row>
    <row r="13" spans="1:104" x14ac:dyDescent="0.2">
      <c r="A13" s="181"/>
      <c r="B13" s="182"/>
      <c r="C13" s="183" t="s">
        <v>87</v>
      </c>
      <c r="D13" s="184"/>
      <c r="E13" s="184"/>
      <c r="F13" s="184"/>
      <c r="G13" s="185"/>
      <c r="L13" s="186" t="s">
        <v>87</v>
      </c>
      <c r="O13" s="174">
        <v>3</v>
      </c>
    </row>
    <row r="14" spans="1:104" x14ac:dyDescent="0.2">
      <c r="A14" s="175">
        <v>4</v>
      </c>
      <c r="B14" s="176" t="s">
        <v>88</v>
      </c>
      <c r="C14" s="177" t="s">
        <v>89</v>
      </c>
      <c r="D14" s="178" t="s">
        <v>68</v>
      </c>
      <c r="E14" s="179">
        <v>2</v>
      </c>
      <c r="F14" s="179">
        <v>0</v>
      </c>
      <c r="G14" s="180">
        <f>E14*F14</f>
        <v>0</v>
      </c>
      <c r="O14" s="174">
        <v>2</v>
      </c>
      <c r="AA14" s="146">
        <v>1</v>
      </c>
      <c r="AB14" s="146">
        <v>0</v>
      </c>
      <c r="AC14" s="146">
        <v>0</v>
      </c>
      <c r="AZ14" s="146">
        <v>2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4">
        <v>1</v>
      </c>
      <c r="CB14" s="174">
        <v>0</v>
      </c>
      <c r="CZ14" s="146">
        <v>0</v>
      </c>
    </row>
    <row r="15" spans="1:104" x14ac:dyDescent="0.2">
      <c r="A15" s="181"/>
      <c r="B15" s="182"/>
      <c r="C15" s="183" t="s">
        <v>90</v>
      </c>
      <c r="D15" s="184"/>
      <c r="E15" s="184"/>
      <c r="F15" s="184"/>
      <c r="G15" s="185"/>
      <c r="L15" s="186" t="s">
        <v>90</v>
      </c>
      <c r="O15" s="174">
        <v>3</v>
      </c>
    </row>
    <row r="16" spans="1:104" x14ac:dyDescent="0.2">
      <c r="A16" s="175">
        <v>5</v>
      </c>
      <c r="B16" s="176" t="s">
        <v>91</v>
      </c>
      <c r="C16" s="177" t="s">
        <v>92</v>
      </c>
      <c r="D16" s="178" t="s">
        <v>68</v>
      </c>
      <c r="E16" s="179">
        <v>10</v>
      </c>
      <c r="F16" s="179">
        <v>0</v>
      </c>
      <c r="G16" s="180">
        <f>E16*F16</f>
        <v>0</v>
      </c>
      <c r="O16" s="174">
        <v>2</v>
      </c>
      <c r="AA16" s="146">
        <v>1</v>
      </c>
      <c r="AB16" s="146">
        <v>7</v>
      </c>
      <c r="AC16" s="146">
        <v>7</v>
      </c>
      <c r="AZ16" s="146">
        <v>2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4">
        <v>1</v>
      </c>
      <c r="CB16" s="174">
        <v>7</v>
      </c>
      <c r="CZ16" s="146">
        <v>0</v>
      </c>
    </row>
    <row r="17" spans="1:104" ht="22.5" x14ac:dyDescent="0.2">
      <c r="A17" s="181"/>
      <c r="B17" s="182"/>
      <c r="C17" s="183" t="s">
        <v>93</v>
      </c>
      <c r="D17" s="184"/>
      <c r="E17" s="184"/>
      <c r="F17" s="184"/>
      <c r="G17" s="185"/>
      <c r="L17" s="186" t="s">
        <v>93</v>
      </c>
      <c r="O17" s="174">
        <v>3</v>
      </c>
    </row>
    <row r="18" spans="1:104" x14ac:dyDescent="0.2">
      <c r="A18" s="175">
        <v>6</v>
      </c>
      <c r="B18" s="176" t="s">
        <v>94</v>
      </c>
      <c r="C18" s="177" t="s">
        <v>95</v>
      </c>
      <c r="D18" s="178" t="s">
        <v>68</v>
      </c>
      <c r="E18" s="179">
        <v>2</v>
      </c>
      <c r="F18" s="179">
        <v>0</v>
      </c>
      <c r="G18" s="180">
        <f>E18*F18</f>
        <v>0</v>
      </c>
      <c r="O18" s="174">
        <v>2</v>
      </c>
      <c r="AA18" s="146">
        <v>1</v>
      </c>
      <c r="AB18" s="146">
        <v>7</v>
      </c>
      <c r="AC18" s="146">
        <v>7</v>
      </c>
      <c r="AZ18" s="146">
        <v>2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4">
        <v>1</v>
      </c>
      <c r="CB18" s="174">
        <v>7</v>
      </c>
      <c r="CZ18" s="146">
        <v>0</v>
      </c>
    </row>
    <row r="19" spans="1:104" ht="22.5" x14ac:dyDescent="0.2">
      <c r="A19" s="181"/>
      <c r="B19" s="182"/>
      <c r="C19" s="183" t="s">
        <v>96</v>
      </c>
      <c r="D19" s="184"/>
      <c r="E19" s="184"/>
      <c r="F19" s="184"/>
      <c r="G19" s="185"/>
      <c r="L19" s="186" t="s">
        <v>96</v>
      </c>
      <c r="O19" s="174">
        <v>3</v>
      </c>
    </row>
    <row r="20" spans="1:104" x14ac:dyDescent="0.2">
      <c r="A20" s="175">
        <v>7</v>
      </c>
      <c r="B20" s="176" t="s">
        <v>97</v>
      </c>
      <c r="C20" s="177" t="s">
        <v>98</v>
      </c>
      <c r="D20" s="178" t="s">
        <v>68</v>
      </c>
      <c r="E20" s="179">
        <v>6</v>
      </c>
      <c r="F20" s="179">
        <v>0</v>
      </c>
      <c r="G20" s="180">
        <f>E20*F20</f>
        <v>0</v>
      </c>
      <c r="O20" s="174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4">
        <v>1</v>
      </c>
      <c r="CB20" s="174">
        <v>7</v>
      </c>
      <c r="CZ20" s="146">
        <v>0</v>
      </c>
    </row>
    <row r="21" spans="1:104" x14ac:dyDescent="0.2">
      <c r="A21" s="181"/>
      <c r="B21" s="182"/>
      <c r="C21" s="183" t="s">
        <v>99</v>
      </c>
      <c r="D21" s="184"/>
      <c r="E21" s="184"/>
      <c r="F21" s="184"/>
      <c r="G21" s="185"/>
      <c r="L21" s="186" t="s">
        <v>99</v>
      </c>
      <c r="O21" s="174">
        <v>3</v>
      </c>
    </row>
    <row r="22" spans="1:104" x14ac:dyDescent="0.2">
      <c r="A22" s="175">
        <v>8</v>
      </c>
      <c r="B22" s="176" t="s">
        <v>100</v>
      </c>
      <c r="C22" s="177" t="s">
        <v>101</v>
      </c>
      <c r="D22" s="178" t="s">
        <v>68</v>
      </c>
      <c r="E22" s="179">
        <v>1</v>
      </c>
      <c r="F22" s="179">
        <v>0</v>
      </c>
      <c r="G22" s="180">
        <f>E22*F22</f>
        <v>0</v>
      </c>
      <c r="O22" s="174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4">
        <v>1</v>
      </c>
      <c r="CB22" s="174">
        <v>7</v>
      </c>
      <c r="CZ22" s="146">
        <v>0</v>
      </c>
    </row>
    <row r="23" spans="1:104" ht="22.5" x14ac:dyDescent="0.2">
      <c r="A23" s="181"/>
      <c r="B23" s="182"/>
      <c r="C23" s="183" t="s">
        <v>102</v>
      </c>
      <c r="D23" s="184"/>
      <c r="E23" s="184"/>
      <c r="F23" s="184"/>
      <c r="G23" s="185"/>
      <c r="L23" s="186" t="s">
        <v>102</v>
      </c>
      <c r="O23" s="174">
        <v>3</v>
      </c>
    </row>
    <row r="24" spans="1:104" x14ac:dyDescent="0.2">
      <c r="A24" s="175">
        <v>9</v>
      </c>
      <c r="B24" s="176" t="s">
        <v>103</v>
      </c>
      <c r="C24" s="177" t="s">
        <v>104</v>
      </c>
      <c r="D24" s="178" t="s">
        <v>68</v>
      </c>
      <c r="E24" s="179">
        <v>2</v>
      </c>
      <c r="F24" s="179">
        <v>0</v>
      </c>
      <c r="G24" s="180">
        <f>E24*F24</f>
        <v>0</v>
      </c>
      <c r="O24" s="174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4">
        <v>1</v>
      </c>
      <c r="CB24" s="174">
        <v>7</v>
      </c>
      <c r="CZ24" s="146">
        <v>0</v>
      </c>
    </row>
    <row r="25" spans="1:104" x14ac:dyDescent="0.2">
      <c r="A25" s="181"/>
      <c r="B25" s="182"/>
      <c r="C25" s="183" t="s">
        <v>105</v>
      </c>
      <c r="D25" s="184"/>
      <c r="E25" s="184"/>
      <c r="F25" s="184"/>
      <c r="G25" s="185"/>
      <c r="L25" s="186" t="s">
        <v>105</v>
      </c>
      <c r="O25" s="174">
        <v>3</v>
      </c>
    </row>
    <row r="26" spans="1:104" x14ac:dyDescent="0.2">
      <c r="A26" s="181"/>
      <c r="B26" s="187"/>
      <c r="C26" s="188" t="s">
        <v>106</v>
      </c>
      <c r="D26" s="189"/>
      <c r="E26" s="190">
        <v>2</v>
      </c>
      <c r="F26" s="191"/>
      <c r="G26" s="192"/>
      <c r="M26" s="186">
        <v>2</v>
      </c>
      <c r="O26" s="174"/>
    </row>
    <row r="27" spans="1:104" x14ac:dyDescent="0.2">
      <c r="A27" s="175">
        <v>10</v>
      </c>
      <c r="B27" s="176" t="s">
        <v>107</v>
      </c>
      <c r="C27" s="177" t="s">
        <v>108</v>
      </c>
      <c r="D27" s="178" t="s">
        <v>68</v>
      </c>
      <c r="E27" s="179">
        <v>2</v>
      </c>
      <c r="F27" s="179">
        <v>0</v>
      </c>
      <c r="G27" s="180">
        <f>E27*F27</f>
        <v>0</v>
      </c>
      <c r="O27" s="174">
        <v>2</v>
      </c>
      <c r="AA27" s="146">
        <v>1</v>
      </c>
      <c r="AB27" s="146">
        <v>7</v>
      </c>
      <c r="AC27" s="146">
        <v>7</v>
      </c>
      <c r="AZ27" s="146">
        <v>2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4">
        <v>1</v>
      </c>
      <c r="CB27" s="174">
        <v>7</v>
      </c>
      <c r="CZ27" s="146">
        <v>0</v>
      </c>
    </row>
    <row r="28" spans="1:104" x14ac:dyDescent="0.2">
      <c r="A28" s="181"/>
      <c r="B28" s="182"/>
      <c r="C28" s="183" t="s">
        <v>109</v>
      </c>
      <c r="D28" s="184"/>
      <c r="E28" s="184"/>
      <c r="F28" s="184"/>
      <c r="G28" s="185"/>
      <c r="L28" s="186" t="s">
        <v>109</v>
      </c>
      <c r="O28" s="174">
        <v>3</v>
      </c>
    </row>
    <row r="29" spans="1:104" x14ac:dyDescent="0.2">
      <c r="A29" s="181"/>
      <c r="B29" s="187"/>
      <c r="C29" s="188" t="s">
        <v>106</v>
      </c>
      <c r="D29" s="189"/>
      <c r="E29" s="190">
        <v>2</v>
      </c>
      <c r="F29" s="191"/>
      <c r="G29" s="192"/>
      <c r="M29" s="186">
        <v>2</v>
      </c>
      <c r="O29" s="174"/>
    </row>
    <row r="30" spans="1:104" ht="22.5" x14ac:dyDescent="0.2">
      <c r="A30" s="175">
        <v>11</v>
      </c>
      <c r="B30" s="176" t="s">
        <v>110</v>
      </c>
      <c r="C30" s="177" t="s">
        <v>111</v>
      </c>
      <c r="D30" s="178" t="s">
        <v>68</v>
      </c>
      <c r="E30" s="179">
        <v>1</v>
      </c>
      <c r="F30" s="179">
        <v>0</v>
      </c>
      <c r="G30" s="180">
        <f>E30*F30</f>
        <v>0</v>
      </c>
      <c r="O30" s="174">
        <v>2</v>
      </c>
      <c r="AA30" s="146">
        <v>1</v>
      </c>
      <c r="AB30" s="146">
        <v>7</v>
      </c>
      <c r="AC30" s="146">
        <v>7</v>
      </c>
      <c r="AZ30" s="146">
        <v>2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4">
        <v>1</v>
      </c>
      <c r="CB30" s="174">
        <v>7</v>
      </c>
      <c r="CZ30" s="146">
        <v>0</v>
      </c>
    </row>
    <row r="31" spans="1:104" x14ac:dyDescent="0.2">
      <c r="A31" s="181"/>
      <c r="B31" s="182"/>
      <c r="C31" s="183" t="s">
        <v>112</v>
      </c>
      <c r="D31" s="184"/>
      <c r="E31" s="184"/>
      <c r="F31" s="184"/>
      <c r="G31" s="185"/>
      <c r="L31" s="186" t="s">
        <v>112</v>
      </c>
      <c r="O31" s="174">
        <v>3</v>
      </c>
    </row>
    <row r="32" spans="1:104" x14ac:dyDescent="0.2">
      <c r="A32" s="175">
        <v>12</v>
      </c>
      <c r="B32" s="176" t="s">
        <v>113</v>
      </c>
      <c r="C32" s="177" t="s">
        <v>114</v>
      </c>
      <c r="D32" s="178" t="s">
        <v>68</v>
      </c>
      <c r="E32" s="179">
        <v>1</v>
      </c>
      <c r="F32" s="179">
        <v>0</v>
      </c>
      <c r="G32" s="180">
        <f>E32*F32</f>
        <v>0</v>
      </c>
      <c r="O32" s="174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4">
        <v>1</v>
      </c>
      <c r="CB32" s="174">
        <v>7</v>
      </c>
      <c r="CZ32" s="146">
        <v>0</v>
      </c>
    </row>
    <row r="33" spans="1:104" x14ac:dyDescent="0.2">
      <c r="A33" s="181"/>
      <c r="B33" s="182"/>
      <c r="C33" s="183" t="s">
        <v>115</v>
      </c>
      <c r="D33" s="184"/>
      <c r="E33" s="184"/>
      <c r="F33" s="184"/>
      <c r="G33" s="185"/>
      <c r="L33" s="186" t="s">
        <v>115</v>
      </c>
      <c r="O33" s="174">
        <v>3</v>
      </c>
    </row>
    <row r="34" spans="1:104" x14ac:dyDescent="0.2">
      <c r="A34" s="175">
        <v>13</v>
      </c>
      <c r="B34" s="176" t="s">
        <v>116</v>
      </c>
      <c r="C34" s="177" t="s">
        <v>117</v>
      </c>
      <c r="D34" s="178" t="s">
        <v>68</v>
      </c>
      <c r="E34" s="179">
        <v>1</v>
      </c>
      <c r="F34" s="179">
        <v>0</v>
      </c>
      <c r="G34" s="180">
        <f>E34*F34</f>
        <v>0</v>
      </c>
      <c r="O34" s="174">
        <v>2</v>
      </c>
      <c r="AA34" s="146">
        <v>1</v>
      </c>
      <c r="AB34" s="146">
        <v>0</v>
      </c>
      <c r="AC34" s="146">
        <v>0</v>
      </c>
      <c r="AZ34" s="146">
        <v>2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4">
        <v>1</v>
      </c>
      <c r="CB34" s="174">
        <v>0</v>
      </c>
      <c r="CZ34" s="146">
        <v>0</v>
      </c>
    </row>
    <row r="35" spans="1:104" x14ac:dyDescent="0.2">
      <c r="A35" s="181"/>
      <c r="B35" s="182"/>
      <c r="C35" s="183" t="s">
        <v>99</v>
      </c>
      <c r="D35" s="184"/>
      <c r="E35" s="184"/>
      <c r="F35" s="184"/>
      <c r="G35" s="185"/>
      <c r="L35" s="186" t="s">
        <v>99</v>
      </c>
      <c r="O35" s="174">
        <v>3</v>
      </c>
    </row>
    <row r="36" spans="1:104" x14ac:dyDescent="0.2">
      <c r="A36" s="175">
        <v>14</v>
      </c>
      <c r="B36" s="176" t="s">
        <v>118</v>
      </c>
      <c r="C36" s="177" t="s">
        <v>119</v>
      </c>
      <c r="D36" s="178" t="s">
        <v>120</v>
      </c>
      <c r="E36" s="179">
        <v>1</v>
      </c>
      <c r="F36" s="179">
        <v>0</v>
      </c>
      <c r="G36" s="180">
        <f>E36*F36</f>
        <v>0</v>
      </c>
      <c r="O36" s="174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4">
        <v>1</v>
      </c>
      <c r="CB36" s="174">
        <v>7</v>
      </c>
      <c r="CZ36" s="146">
        <v>0</v>
      </c>
    </row>
    <row r="37" spans="1:104" x14ac:dyDescent="0.2">
      <c r="A37" s="181"/>
      <c r="B37" s="182"/>
      <c r="C37" s="183"/>
      <c r="D37" s="184"/>
      <c r="E37" s="184"/>
      <c r="F37" s="184"/>
      <c r="G37" s="185"/>
      <c r="L37" s="186"/>
      <c r="O37" s="174">
        <v>3</v>
      </c>
    </row>
    <row r="38" spans="1:104" x14ac:dyDescent="0.2">
      <c r="A38" s="193"/>
      <c r="B38" s="194" t="s">
        <v>69</v>
      </c>
      <c r="C38" s="195" t="str">
        <f>CONCATENATE(B7," ",C7)</f>
        <v>799 Ostatní</v>
      </c>
      <c r="D38" s="196"/>
      <c r="E38" s="197"/>
      <c r="F38" s="198"/>
      <c r="G38" s="199">
        <f>SUM(G7:G37)</f>
        <v>0</v>
      </c>
      <c r="O38" s="174">
        <v>4</v>
      </c>
      <c r="BA38" s="200">
        <f>SUM(BA7:BA37)</f>
        <v>0</v>
      </c>
      <c r="BB38" s="200">
        <f>SUM(BB7:BB37)</f>
        <v>0</v>
      </c>
      <c r="BC38" s="200">
        <f>SUM(BC7:BC37)</f>
        <v>0</v>
      </c>
      <c r="BD38" s="200">
        <f>SUM(BD7:BD37)</f>
        <v>0</v>
      </c>
      <c r="BE38" s="200">
        <f>SUM(BE7:BE37)</f>
        <v>0</v>
      </c>
    </row>
    <row r="39" spans="1:104" x14ac:dyDescent="0.2">
      <c r="E39" s="146"/>
    </row>
    <row r="40" spans="1:104" x14ac:dyDescent="0.2">
      <c r="E40" s="146"/>
    </row>
    <row r="41" spans="1:104" x14ac:dyDescent="0.2">
      <c r="E41" s="146"/>
    </row>
    <row r="42" spans="1:104" x14ac:dyDescent="0.2">
      <c r="E42" s="146"/>
    </row>
    <row r="43" spans="1:104" x14ac:dyDescent="0.2">
      <c r="E43" s="146"/>
    </row>
    <row r="44" spans="1:104" x14ac:dyDescent="0.2">
      <c r="E44" s="146"/>
    </row>
    <row r="45" spans="1:104" x14ac:dyDescent="0.2">
      <c r="E45" s="146"/>
    </row>
    <row r="46" spans="1:104" x14ac:dyDescent="0.2">
      <c r="E46" s="146"/>
    </row>
    <row r="47" spans="1:104" x14ac:dyDescent="0.2">
      <c r="E47" s="146"/>
    </row>
    <row r="48" spans="1:104" x14ac:dyDescent="0.2">
      <c r="E48" s="146"/>
    </row>
    <row r="49" spans="1:7" x14ac:dyDescent="0.2">
      <c r="E49" s="146"/>
    </row>
    <row r="50" spans="1:7" x14ac:dyDescent="0.2">
      <c r="E50" s="146"/>
    </row>
    <row r="51" spans="1:7" x14ac:dyDescent="0.2">
      <c r="E51" s="146"/>
    </row>
    <row r="52" spans="1:7" x14ac:dyDescent="0.2">
      <c r="E52" s="146"/>
    </row>
    <row r="53" spans="1:7" x14ac:dyDescent="0.2">
      <c r="E53" s="146"/>
    </row>
    <row r="54" spans="1:7" x14ac:dyDescent="0.2">
      <c r="E54" s="146"/>
    </row>
    <row r="55" spans="1:7" x14ac:dyDescent="0.2">
      <c r="E55" s="146"/>
    </row>
    <row r="56" spans="1:7" x14ac:dyDescent="0.2">
      <c r="E56" s="146"/>
    </row>
    <row r="57" spans="1:7" x14ac:dyDescent="0.2">
      <c r="E57" s="146"/>
    </row>
    <row r="58" spans="1:7" x14ac:dyDescent="0.2">
      <c r="E58" s="146"/>
    </row>
    <row r="59" spans="1:7" x14ac:dyDescent="0.2">
      <c r="E59" s="146"/>
    </row>
    <row r="60" spans="1:7" x14ac:dyDescent="0.2">
      <c r="E60" s="146"/>
    </row>
    <row r="61" spans="1:7" x14ac:dyDescent="0.2">
      <c r="E61" s="146"/>
    </row>
    <row r="62" spans="1:7" x14ac:dyDescent="0.2">
      <c r="A62" s="201"/>
      <c r="B62" s="201"/>
      <c r="C62" s="201"/>
      <c r="D62" s="201"/>
      <c r="E62" s="201"/>
      <c r="F62" s="201"/>
      <c r="G62" s="201"/>
    </row>
    <row r="63" spans="1:7" x14ac:dyDescent="0.2">
      <c r="A63" s="201"/>
      <c r="B63" s="201"/>
      <c r="C63" s="201"/>
      <c r="D63" s="201"/>
      <c r="E63" s="201"/>
      <c r="F63" s="201"/>
      <c r="G63" s="201"/>
    </row>
    <row r="64" spans="1:7" x14ac:dyDescent="0.2">
      <c r="A64" s="201"/>
      <c r="B64" s="201"/>
      <c r="C64" s="201"/>
      <c r="D64" s="201"/>
      <c r="E64" s="201"/>
      <c r="F64" s="201"/>
      <c r="G64" s="201"/>
    </row>
    <row r="65" spans="1:7" x14ac:dyDescent="0.2">
      <c r="A65" s="201"/>
      <c r="B65" s="201"/>
      <c r="C65" s="201"/>
      <c r="D65" s="201"/>
      <c r="E65" s="201"/>
      <c r="F65" s="201"/>
      <c r="G65" s="201"/>
    </row>
    <row r="66" spans="1:7" x14ac:dyDescent="0.2">
      <c r="E66" s="146"/>
    </row>
    <row r="67" spans="1:7" x14ac:dyDescent="0.2">
      <c r="E67" s="146"/>
    </row>
    <row r="68" spans="1:7" x14ac:dyDescent="0.2">
      <c r="E68" s="146"/>
    </row>
    <row r="69" spans="1:7" x14ac:dyDescent="0.2">
      <c r="E69" s="146"/>
    </row>
    <row r="70" spans="1:7" x14ac:dyDescent="0.2">
      <c r="E70" s="146"/>
    </row>
    <row r="71" spans="1:7" x14ac:dyDescent="0.2">
      <c r="E71" s="146"/>
    </row>
    <row r="72" spans="1:7" x14ac:dyDescent="0.2">
      <c r="E72" s="146"/>
    </row>
    <row r="73" spans="1:7" x14ac:dyDescent="0.2">
      <c r="E73" s="146"/>
    </row>
    <row r="74" spans="1:7" x14ac:dyDescent="0.2">
      <c r="E74" s="146"/>
    </row>
    <row r="75" spans="1:7" x14ac:dyDescent="0.2">
      <c r="E75" s="146"/>
    </row>
    <row r="76" spans="1:7" x14ac:dyDescent="0.2">
      <c r="E76" s="146"/>
    </row>
    <row r="77" spans="1:7" x14ac:dyDescent="0.2">
      <c r="E77" s="146"/>
    </row>
    <row r="78" spans="1:7" x14ac:dyDescent="0.2">
      <c r="E78" s="146"/>
    </row>
    <row r="79" spans="1:7" x14ac:dyDescent="0.2">
      <c r="E79" s="146"/>
    </row>
    <row r="80" spans="1:7" x14ac:dyDescent="0.2">
      <c r="E80" s="146"/>
    </row>
    <row r="81" spans="5:5" x14ac:dyDescent="0.2">
      <c r="E81" s="146"/>
    </row>
    <row r="82" spans="5:5" x14ac:dyDescent="0.2">
      <c r="E82" s="146"/>
    </row>
    <row r="83" spans="5:5" x14ac:dyDescent="0.2">
      <c r="E83" s="146"/>
    </row>
    <row r="84" spans="5:5" x14ac:dyDescent="0.2">
      <c r="E84" s="146"/>
    </row>
    <row r="85" spans="5:5" x14ac:dyDescent="0.2">
      <c r="E85" s="146"/>
    </row>
    <row r="86" spans="5:5" x14ac:dyDescent="0.2">
      <c r="E86" s="146"/>
    </row>
    <row r="87" spans="5:5" x14ac:dyDescent="0.2">
      <c r="E87" s="146"/>
    </row>
    <row r="88" spans="5:5" x14ac:dyDescent="0.2">
      <c r="E88" s="146"/>
    </row>
    <row r="89" spans="5:5" x14ac:dyDescent="0.2">
      <c r="E89" s="146"/>
    </row>
    <row r="90" spans="5:5" x14ac:dyDescent="0.2">
      <c r="E90" s="146"/>
    </row>
    <row r="91" spans="5:5" x14ac:dyDescent="0.2">
      <c r="E91" s="146"/>
    </row>
    <row r="92" spans="5:5" x14ac:dyDescent="0.2">
      <c r="E92" s="146"/>
    </row>
    <row r="93" spans="5:5" x14ac:dyDescent="0.2">
      <c r="E93" s="146"/>
    </row>
    <row r="94" spans="5:5" x14ac:dyDescent="0.2">
      <c r="E94" s="146"/>
    </row>
    <row r="95" spans="5:5" x14ac:dyDescent="0.2">
      <c r="E95" s="146"/>
    </row>
    <row r="96" spans="5:5" x14ac:dyDescent="0.2">
      <c r="E96" s="146"/>
    </row>
    <row r="97" spans="1:7" x14ac:dyDescent="0.2">
      <c r="A97" s="202"/>
      <c r="B97" s="202"/>
    </row>
    <row r="98" spans="1:7" x14ac:dyDescent="0.2">
      <c r="A98" s="201"/>
      <c r="B98" s="201"/>
      <c r="C98" s="204"/>
      <c r="D98" s="204"/>
      <c r="E98" s="205"/>
      <c r="F98" s="204"/>
      <c r="G98" s="206"/>
    </row>
    <row r="99" spans="1:7" x14ac:dyDescent="0.2">
      <c r="A99" s="207"/>
      <c r="B99" s="207"/>
      <c r="C99" s="201"/>
      <c r="D99" s="201"/>
      <c r="E99" s="208"/>
      <c r="F99" s="201"/>
      <c r="G99" s="201"/>
    </row>
    <row r="100" spans="1:7" x14ac:dyDescent="0.2">
      <c r="A100" s="201"/>
      <c r="B100" s="201"/>
      <c r="C100" s="201"/>
      <c r="D100" s="201"/>
      <c r="E100" s="208"/>
      <c r="F100" s="201"/>
      <c r="G100" s="201"/>
    </row>
    <row r="101" spans="1:7" x14ac:dyDescent="0.2">
      <c r="A101" s="201"/>
      <c r="B101" s="201"/>
      <c r="C101" s="201"/>
      <c r="D101" s="201"/>
      <c r="E101" s="208"/>
      <c r="F101" s="201"/>
      <c r="G101" s="201"/>
    </row>
    <row r="102" spans="1:7" x14ac:dyDescent="0.2">
      <c r="A102" s="201"/>
      <c r="B102" s="201"/>
      <c r="C102" s="201"/>
      <c r="D102" s="201"/>
      <c r="E102" s="208"/>
      <c r="F102" s="201"/>
      <c r="G102" s="201"/>
    </row>
    <row r="103" spans="1:7" x14ac:dyDescent="0.2">
      <c r="A103" s="201"/>
      <c r="B103" s="201"/>
      <c r="C103" s="201"/>
      <c r="D103" s="201"/>
      <c r="E103" s="208"/>
      <c r="F103" s="201"/>
      <c r="G103" s="201"/>
    </row>
    <row r="104" spans="1:7" x14ac:dyDescent="0.2">
      <c r="A104" s="201"/>
      <c r="B104" s="201"/>
      <c r="C104" s="201"/>
      <c r="D104" s="201"/>
      <c r="E104" s="208"/>
      <c r="F104" s="201"/>
      <c r="G104" s="201"/>
    </row>
    <row r="105" spans="1:7" x14ac:dyDescent="0.2">
      <c r="A105" s="201"/>
      <c r="B105" s="201"/>
      <c r="C105" s="201"/>
      <c r="D105" s="201"/>
      <c r="E105" s="208"/>
      <c r="F105" s="201"/>
      <c r="G105" s="201"/>
    </row>
    <row r="106" spans="1:7" x14ac:dyDescent="0.2">
      <c r="A106" s="201"/>
      <c r="B106" s="201"/>
      <c r="C106" s="201"/>
      <c r="D106" s="201"/>
      <c r="E106" s="208"/>
      <c r="F106" s="201"/>
      <c r="G106" s="201"/>
    </row>
    <row r="107" spans="1:7" x14ac:dyDescent="0.2">
      <c r="A107" s="201"/>
      <c r="B107" s="201"/>
      <c r="C107" s="201"/>
      <c r="D107" s="201"/>
      <c r="E107" s="208"/>
      <c r="F107" s="201"/>
      <c r="G107" s="201"/>
    </row>
    <row r="108" spans="1:7" x14ac:dyDescent="0.2">
      <c r="A108" s="201"/>
      <c r="B108" s="201"/>
      <c r="C108" s="201"/>
      <c r="D108" s="201"/>
      <c r="E108" s="208"/>
      <c r="F108" s="201"/>
      <c r="G108" s="201"/>
    </row>
    <row r="109" spans="1:7" x14ac:dyDescent="0.2">
      <c r="A109" s="201"/>
      <c r="B109" s="201"/>
      <c r="C109" s="201"/>
      <c r="D109" s="201"/>
      <c r="E109" s="208"/>
      <c r="F109" s="201"/>
      <c r="G109" s="201"/>
    </row>
    <row r="110" spans="1:7" x14ac:dyDescent="0.2">
      <c r="A110" s="201"/>
      <c r="B110" s="201"/>
      <c r="C110" s="201"/>
      <c r="D110" s="201"/>
      <c r="E110" s="208"/>
      <c r="F110" s="201"/>
      <c r="G110" s="201"/>
    </row>
    <row r="111" spans="1:7" x14ac:dyDescent="0.2">
      <c r="A111" s="201"/>
      <c r="B111" s="201"/>
      <c r="C111" s="201"/>
      <c r="D111" s="201"/>
      <c r="E111" s="208"/>
      <c r="F111" s="201"/>
      <c r="G111" s="201"/>
    </row>
  </sheetData>
  <mergeCells count="20">
    <mergeCell ref="C28:G28"/>
    <mergeCell ref="C29:D29"/>
    <mergeCell ref="C31:G31"/>
    <mergeCell ref="C33:G33"/>
    <mergeCell ref="C35:G35"/>
    <mergeCell ref="C37:G37"/>
    <mergeCell ref="C17:G17"/>
    <mergeCell ref="C19:G19"/>
    <mergeCell ref="C21:G21"/>
    <mergeCell ref="C23:G23"/>
    <mergeCell ref="C25:G25"/>
    <mergeCell ref="C26:D26"/>
    <mergeCell ref="A1:G1"/>
    <mergeCell ref="A3:B3"/>
    <mergeCell ref="A4:B4"/>
    <mergeCell ref="E4:G4"/>
    <mergeCell ref="C9:G9"/>
    <mergeCell ref="C11:G11"/>
    <mergeCell ref="C13:G13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2020-03-21T11:00:34Z</dcterms:created>
  <dcterms:modified xsi:type="dcterms:W3CDTF">2020-03-21T11:01:41Z</dcterms:modified>
</cp:coreProperties>
</file>